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suniversity-my.sharepoint.com/personal/cjk2_staff_staffs_ac_uk/Documents/Hospitality/"/>
    </mc:Choice>
  </mc:AlternateContent>
  <xr:revisionPtr revIDLastSave="455" documentId="13_ncr:1_{3ED62C21-1BB9-40DA-8AD3-276DE02C41CF}" xr6:coauthVersionLast="47" xr6:coauthVersionMax="47" xr10:uidLastSave="{4015B1A4-5BE9-4046-8154-C3109AB772DE}"/>
  <bookViews>
    <workbookView xWindow="-108" yWindow="-108" windowWidth="23256" windowHeight="12576" xr2:uid="{9059E453-BD10-C74B-929B-6631B9EA706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3" i="1" l="1"/>
  <c r="J48" i="1"/>
  <c r="J46" i="1"/>
  <c r="J34" i="1"/>
  <c r="J32" i="1"/>
  <c r="J31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92" i="1"/>
  <c r="J135" i="1"/>
  <c r="J120" i="1"/>
  <c r="J121" i="1"/>
  <c r="J123" i="1"/>
  <c r="J124" i="1"/>
  <c r="J125" i="1"/>
  <c r="J126" i="1"/>
  <c r="J127" i="1"/>
  <c r="J128" i="1"/>
  <c r="J129" i="1"/>
  <c r="J130" i="1"/>
  <c r="J132" i="1"/>
  <c r="J133" i="1"/>
  <c r="J96" i="1"/>
  <c r="J97" i="1"/>
  <c r="J98" i="1"/>
  <c r="J99" i="1"/>
  <c r="J100" i="1"/>
  <c r="J101" i="1"/>
  <c r="J103" i="1"/>
  <c r="J104" i="1"/>
  <c r="J87" i="1"/>
  <c r="J88" i="1"/>
  <c r="J89" i="1"/>
  <c r="J90" i="1"/>
  <c r="J91" i="1"/>
  <c r="J76" i="1"/>
  <c r="J77" i="1"/>
  <c r="J78" i="1"/>
  <c r="J79" i="1"/>
  <c r="J80" i="1"/>
  <c r="J81" i="1"/>
  <c r="J82" i="1"/>
  <c r="J83" i="1"/>
  <c r="J84" i="1"/>
  <c r="J66" i="1"/>
  <c r="J67" i="1"/>
  <c r="J68" i="1"/>
  <c r="J69" i="1"/>
  <c r="J70" i="1"/>
  <c r="J71" i="1"/>
  <c r="J72" i="1"/>
  <c r="J73" i="1"/>
  <c r="J74" i="1"/>
  <c r="J58" i="1"/>
  <c r="J59" i="1"/>
  <c r="J60" i="1"/>
  <c r="J61" i="1"/>
  <c r="J62" i="1"/>
  <c r="J63" i="1"/>
  <c r="J64" i="1"/>
  <c r="J55" i="1"/>
  <c r="J38" i="1"/>
  <c r="J39" i="1"/>
  <c r="J40" i="1"/>
  <c r="J41" i="1"/>
  <c r="J42" i="1"/>
  <c r="J43" i="1"/>
  <c r="J44" i="1"/>
  <c r="J45" i="1"/>
  <c r="J47" i="1"/>
  <c r="J49" i="1"/>
  <c r="J50" i="1"/>
  <c r="J51" i="1"/>
  <c r="J52" i="1"/>
  <c r="J53" i="1"/>
  <c r="J37" i="1"/>
  <c r="J29" i="1"/>
  <c r="J30" i="1"/>
  <c r="J33" i="1"/>
  <c r="J35" i="1"/>
  <c r="J28" i="1"/>
  <c r="H19" i="1" l="1"/>
</calcChain>
</file>

<file path=xl/sharedStrings.xml><?xml version="1.0" encoding="utf-8"?>
<sst xmlns="http://schemas.openxmlformats.org/spreadsheetml/2006/main" count="193" uniqueCount="119">
  <si>
    <t>Day service required</t>
  </si>
  <si>
    <t>Date Service Required</t>
  </si>
  <si>
    <t>Booked By</t>
  </si>
  <si>
    <t>Campus</t>
  </si>
  <si>
    <t>Nature of Event</t>
  </si>
  <si>
    <t>Contact  Number</t>
  </si>
  <si>
    <t>Booking Reference Number:</t>
  </si>
  <si>
    <t>Total quoted and to be charged:</t>
  </si>
  <si>
    <t>Item</t>
  </si>
  <si>
    <t>Price</t>
  </si>
  <si>
    <t>Quantity</t>
  </si>
  <si>
    <t>Total</t>
  </si>
  <si>
    <t>Time Req.</t>
  </si>
  <si>
    <t>Refreshments -</t>
  </si>
  <si>
    <t xml:space="preserve">Freshly brewed coffee and infusions </t>
  </si>
  <si>
    <t xml:space="preserve">Fresh mixed fruit pot </t>
  </si>
  <si>
    <t>Yoghurt and oat strawberry cluster pot (Multiples of 6 only)</t>
  </si>
  <si>
    <t xml:space="preserve">Bacon Baps </t>
  </si>
  <si>
    <t>Sausage baps</t>
  </si>
  <si>
    <t>Vegan sausage baps</t>
  </si>
  <si>
    <t>Chocolate croissant</t>
  </si>
  <si>
    <t>Almond croissant</t>
  </si>
  <si>
    <t>Vegan croissant</t>
  </si>
  <si>
    <t>Pain aux raisins</t>
  </si>
  <si>
    <t>Cheese oatcake</t>
  </si>
  <si>
    <t>Bacon &amp; cheese oatcake</t>
  </si>
  <si>
    <t>Sausage &amp; cheese oatcake</t>
  </si>
  <si>
    <t>Apple</t>
  </si>
  <si>
    <t>Banana</t>
  </si>
  <si>
    <t>Satsuma</t>
  </si>
  <si>
    <t xml:space="preserve">Egg Mayonnaise on white </t>
  </si>
  <si>
    <t xml:space="preserve">Cheese savoury on malted </t>
  </si>
  <si>
    <t>Tuna Mayonnaise on white</t>
  </si>
  <si>
    <t>Chicken mayonnaise on malted</t>
  </si>
  <si>
    <t>Simply ham on white</t>
  </si>
  <si>
    <t>Vegan cheesly savoury on malted</t>
  </si>
  <si>
    <t>Halal cheddar cheese &amp; tomato</t>
  </si>
  <si>
    <t xml:space="preserve">Egg &amp; cress in gluten free roll </t>
  </si>
  <si>
    <t>Ham &amp; Cheese savoury in gluten free roll</t>
  </si>
  <si>
    <t>Falafel crumble, salsa and coriander in tomato bread</t>
  </si>
  <si>
    <t>Halal cheddar cheese and tomato in white</t>
  </si>
  <si>
    <t>Halal chicken tikka mayonnaise in white</t>
  </si>
  <si>
    <t>Piri piri falafel mezze gluten free tortilla wrap</t>
  </si>
  <si>
    <t>Gluten Free Afternoon Tea</t>
  </si>
  <si>
    <t>Canapes – Minimum order of 20 portions in total</t>
  </si>
  <si>
    <t>Canapes sweet and savoury</t>
  </si>
  <si>
    <t xml:space="preserve">Individual items – </t>
  </si>
  <si>
    <t xml:space="preserve">Classic handmade sandwiches – </t>
  </si>
  <si>
    <t xml:space="preserve">·         Egg Mayonnaise on white </t>
  </si>
  <si>
    <t xml:space="preserve">·         Cheese savoury on malted </t>
  </si>
  <si>
    <t>·         Tuna Mayonnaise on white</t>
  </si>
  <si>
    <t>·         Chicken mayonnaise on malted</t>
  </si>
  <si>
    <t>·         Simply ham on white</t>
  </si>
  <si>
    <t>·         Vegan cheesly savoury on malted</t>
  </si>
  <si>
    <t>·         Halal cheddar cheese &amp; tomato</t>
  </si>
  <si>
    <t>·         Bacon, lettuce &amp; tomato in white</t>
  </si>
  <si>
    <t>·         Ham, cheddar &amp; mustard mayo on white</t>
  </si>
  <si>
    <t>·         Halal chicken salad on malted</t>
  </si>
  <si>
    <t>Tortilla wraps</t>
  </si>
  <si>
    <t>·         Jalapeno pepper and cheese tortilla</t>
  </si>
  <si>
    <t>·         Classic chicken salad tortilla</t>
  </si>
  <si>
    <t xml:space="preserve">Extras - </t>
  </si>
  <si>
    <t xml:space="preserve">Twin pack biscuits </t>
  </si>
  <si>
    <t xml:space="preserve">Gluten free biscuits </t>
  </si>
  <si>
    <t xml:space="preserve">Caramel shortbread </t>
  </si>
  <si>
    <t xml:space="preserve">Chocolate brownie </t>
  </si>
  <si>
    <t xml:space="preserve">Rocky road </t>
  </si>
  <si>
    <t xml:space="preserve">Carrot cake </t>
  </si>
  <si>
    <t>Glazed doughnuts</t>
  </si>
  <si>
    <t xml:space="preserve">Freshly baked cookies </t>
  </si>
  <si>
    <t xml:space="preserve">Snack Pots – </t>
  </si>
  <si>
    <t>Fresh mixed fruit pot</t>
  </si>
  <si>
    <r>
      <t xml:space="preserve">Yoghurt and oat strawberry cluster pot </t>
    </r>
    <r>
      <rPr>
        <b/>
        <sz val="20"/>
        <color theme="1"/>
        <rFont val="Calibri"/>
        <family val="2"/>
        <scheme val="minor"/>
      </rPr>
      <t xml:space="preserve">(mulitples of 6 only) </t>
    </r>
  </si>
  <si>
    <t>Catering Voucher                                                                         Please specify price per person here =</t>
  </si>
  <si>
    <t xml:space="preserve">All food must be purchased through Hospitality, customers and students requiring to bring in food from else where must read and sign a indemnity form , Health and Safety induction sheet and provide a full list of allergens . Pease request these forms from eat@staffs.ac.uk.
Failure to complete the following polices food will be prohibited to be consumed. </t>
  </si>
  <si>
    <t>Chicken express in salt and pepper tin bread</t>
  </si>
  <si>
    <t>Tuna crunch in Mediterranean tin bread</t>
  </si>
  <si>
    <t>New york deli in rye tin bread</t>
  </si>
  <si>
    <t>Vegan onion bhaji wrap</t>
  </si>
  <si>
    <t>Standard with dietary requirements - please specify via email</t>
  </si>
  <si>
    <t>Intermediate with dietary requirements - please specify via email</t>
  </si>
  <si>
    <t>Premium with dietary requirements - please specify via email</t>
  </si>
  <si>
    <t>Afternoon Tea - inc Tea and Coffee</t>
  </si>
  <si>
    <t>Building and Room Number</t>
  </si>
  <si>
    <t>·         Chicken Caesar in malted</t>
  </si>
  <si>
    <t>·        Falafel crumble, salsa, coriander in tomato bread</t>
  </si>
  <si>
    <t>Fill out one (1) form for each day and event only.</t>
  </si>
  <si>
    <t>Please enter day</t>
  </si>
  <si>
    <t>Premium Orange Juice 330ml</t>
  </si>
  <si>
    <t>Premium Apple Juice 330ml</t>
  </si>
  <si>
    <t>Bottle of Sparkling Water 330ml</t>
  </si>
  <si>
    <t>Bottle of Still Water 330ml</t>
  </si>
  <si>
    <t>Large Bottle of Still Water 750ml</t>
  </si>
  <si>
    <t>Large Bottle of Sparkling Water 750ml</t>
  </si>
  <si>
    <t>Jugs of chilled water.  Each Jug comes with 5 glasses.</t>
  </si>
  <si>
    <t xml:space="preserve">Breakfast / Grab and Go - </t>
  </si>
  <si>
    <t>Vegan Cheese oatcake</t>
  </si>
  <si>
    <t>Vegan Sausage and Cheese oatcake</t>
  </si>
  <si>
    <t>Working Breakfast Buffet</t>
  </si>
  <si>
    <t>Includes: Croissant, jam portion, Alpen bar, fruit yoghurt, selection of fresh fruit, orange juice</t>
  </si>
  <si>
    <t>Food to Go packs</t>
  </si>
  <si>
    <t>Economy - Includes: Sandwich from the options below, bottle of
water, fresh fruit, KitKat, salted crisps - Minimum Order of 10</t>
  </si>
  <si>
    <t>Standard - Includes: Sandwich from the options below, bottle of water, satsuma, kitkat, salted crisps - Minimum Order of 10</t>
  </si>
  <si>
    <t>Premium - Includes: Sandwich from the options below, premium orange juice, caramel shortbread, banana, salted crisps -  Minimum Order of 10</t>
  </si>
  <si>
    <t>BUFFETS.</t>
  </si>
  <si>
    <t>All guests must eat the same buffet except for specific pre-ordered dietary requirements</t>
  </si>
  <si>
    <t>Buffets - Minimum order of 10 persons per buffet / Muliples of 10 per buffet</t>
  </si>
  <si>
    <t>Intermediate Working Buffet x 10
Includes: Meat &amp; Vegetarian sandwich platter selection, Lamb kofta with mint yoghurt and pomegranate, Bhaji and samosa selection with mango chutney and a selection of crisps</t>
  </si>
  <si>
    <t>Standard Working Buffet x 10
Includes: Meat &amp; Vegetarian sandwich platter selection, Chicken Tenders with BBQ Dip and Selection of Crisps</t>
  </si>
  <si>
    <t>Premium
Includes: Meat &amp; Vegetarian sandwich platter selection, Individual steak and ale pies, Chicken skewers with mango chutney and a selection of crisps</t>
  </si>
  <si>
    <t>Sandwich Platter Selections x 5
Multiples of 5
Any Dietary requirements needs to be ordered from Individual Items sections.</t>
  </si>
  <si>
    <t>Classic Afternoon Tea
Includes: Afternoon tea of cakes, scones, jam, clotted cream, coffee, tea and infusions</t>
  </si>
  <si>
    <r>
      <rPr>
        <b/>
        <sz val="20"/>
        <color theme="1"/>
        <rFont val="Calibri"/>
        <family val="2"/>
        <scheme val="minor"/>
      </rPr>
      <t xml:space="preserve">Add + </t>
    </r>
    <r>
      <rPr>
        <sz val="20"/>
        <color theme="1"/>
        <rFont val="Calibri"/>
        <family val="2"/>
        <scheme val="minor"/>
      </rPr>
      <t>Sandwich platter for 5 people</t>
    </r>
  </si>
  <si>
    <r>
      <rPr>
        <b/>
        <sz val="20"/>
        <color theme="1"/>
        <rFont val="Calibri"/>
        <family val="2"/>
        <scheme val="minor"/>
      </rPr>
      <t xml:space="preserve">Add + </t>
    </r>
    <r>
      <rPr>
        <sz val="20"/>
        <color theme="1"/>
        <rFont val="Calibri"/>
        <family val="2"/>
        <scheme val="minor"/>
      </rPr>
      <t>Sandwich selection</t>
    </r>
  </si>
  <si>
    <t>Executive full afternoon tea with cakes and sandwiches
Includes: Premium cakes, miniature desserts, scones, jam, clotted cream and sandwich platter with coffee, tea and infusions</t>
  </si>
  <si>
    <t>Prosecco and Gin reception</t>
  </si>
  <si>
    <t>Catering booking form
For External use only</t>
  </si>
  <si>
    <t>School / Service / Company</t>
  </si>
  <si>
    <t>PO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</si>
</sst>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0"/>
      <name val="Calibri (Body)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u/>
      <sz val="26"/>
      <color theme="0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2" borderId="0" xfId="0" applyFill="1" applyAlignment="1">
      <alignment horizontal="left" vertical="center" shrinkToFit="1"/>
    </xf>
    <xf numFmtId="0" fontId="0" fillId="2" borderId="0" xfId="0" applyFill="1"/>
    <xf numFmtId="0" fontId="0" fillId="0" borderId="0" xfId="0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11" fillId="2" borderId="0" xfId="0" applyFont="1" applyFill="1"/>
    <xf numFmtId="0" fontId="10" fillId="0" borderId="6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2" fillId="2" borderId="0" xfId="0" applyFont="1" applyFill="1" applyProtection="1">
      <protection locked="0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0" fillId="0" borderId="4" xfId="0" applyFont="1" applyBorder="1" applyAlignment="1">
      <alignment vertical="center"/>
    </xf>
    <xf numFmtId="0" fontId="0" fillId="4" borderId="15" xfId="0" applyFill="1" applyBorder="1" applyAlignment="1">
      <alignment horizontal="center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2" fontId="7" fillId="0" borderId="4" xfId="0" applyNumberFormat="1" applyFont="1" applyBorder="1" applyAlignment="1" applyProtection="1">
      <alignment horizontal="center" vertical="center" wrapText="1"/>
      <protection locked="0"/>
    </xf>
    <xf numFmtId="2" fontId="3" fillId="0" borderId="4" xfId="0" applyNumberFormat="1" applyFont="1" applyBorder="1" applyAlignment="1" applyProtection="1">
      <alignment horizontal="center" vertical="center" wrapText="1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2" fontId="3" fillId="0" borderId="8" xfId="0" applyNumberFormat="1" applyFont="1" applyBorder="1" applyAlignment="1" applyProtection="1">
      <alignment horizontal="center" vertical="center"/>
      <protection locked="0"/>
    </xf>
    <xf numFmtId="2" fontId="4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6" xfId="0" applyNumberFormat="1" applyFont="1" applyFill="1" applyBorder="1" applyAlignment="1" applyProtection="1">
      <alignment horizontal="center" vertical="center"/>
      <protection locked="0"/>
    </xf>
    <xf numFmtId="2" fontId="14" fillId="0" borderId="6" xfId="0" applyNumberFormat="1" applyFont="1" applyBorder="1" applyAlignment="1" applyProtection="1">
      <alignment horizontal="center" vertical="center"/>
      <protection locked="0"/>
    </xf>
    <xf numFmtId="2" fontId="3" fillId="0" borderId="9" xfId="0" applyNumberFormat="1" applyFont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3" fillId="0" borderId="7" xfId="0" applyNumberFormat="1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2" fontId="9" fillId="0" borderId="4" xfId="0" applyNumberFormat="1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14" fontId="8" fillId="2" borderId="1" xfId="0" applyNumberFormat="1" applyFont="1" applyFill="1" applyBorder="1" applyAlignment="1" applyProtection="1">
      <alignment horizontal="left" vertical="center" shrinkToFit="1"/>
      <protection locked="0"/>
    </xf>
    <xf numFmtId="164" fontId="8" fillId="2" borderId="1" xfId="0" applyNumberFormat="1" applyFont="1" applyFill="1" applyBorder="1" applyAlignment="1">
      <alignment horizontal="left" vertical="center" shrinkToFit="1"/>
    </xf>
    <xf numFmtId="0" fontId="5" fillId="5" borderId="23" xfId="0" applyFont="1" applyFill="1" applyBorder="1" applyAlignment="1">
      <alignment horizontal="center" vertical="center" wrapText="1" shrinkToFit="1"/>
    </xf>
    <xf numFmtId="0" fontId="5" fillId="5" borderId="24" xfId="0" applyFont="1" applyFill="1" applyBorder="1" applyAlignment="1">
      <alignment horizontal="center" vertical="center" shrinkToFit="1"/>
    </xf>
    <xf numFmtId="0" fontId="5" fillId="5" borderId="11" xfId="0" applyFont="1" applyFill="1" applyBorder="1" applyAlignment="1">
      <alignment horizontal="center" vertical="center" shrinkToFit="1"/>
    </xf>
    <xf numFmtId="0" fontId="9" fillId="5" borderId="5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left"/>
    </xf>
    <xf numFmtId="0" fontId="9" fillId="5" borderId="6" xfId="0" applyFont="1" applyFill="1" applyBorder="1" applyAlignment="1">
      <alignment horizontal="left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left" vertical="top"/>
    </xf>
    <xf numFmtId="0" fontId="9" fillId="0" borderId="8" xfId="0" applyFont="1" applyBorder="1" applyAlignment="1">
      <alignment horizontal="left" vertical="top" wrapText="1"/>
    </xf>
    <xf numFmtId="164" fontId="7" fillId="0" borderId="4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8" fontId="7" fillId="0" borderId="8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2" fontId="7" fillId="0" borderId="26" xfId="0" applyNumberFormat="1" applyFont="1" applyBorder="1" applyAlignment="1" applyProtection="1">
      <alignment horizontal="center" vertical="center" wrapText="1"/>
      <protection locked="0"/>
    </xf>
    <xf numFmtId="2" fontId="3" fillId="0" borderId="26" xfId="0" applyNumberFormat="1" applyFont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center"/>
    </xf>
    <xf numFmtId="164" fontId="7" fillId="0" borderId="11" xfId="0" applyNumberFormat="1" applyFont="1" applyBorder="1" applyAlignment="1">
      <alignment horizontal="left" vertical="center" wrapText="1"/>
    </xf>
    <xf numFmtId="0" fontId="17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7" fillId="3" borderId="12" xfId="0" applyFont="1" applyFill="1" applyBorder="1" applyAlignment="1">
      <alignment horizontal="left" vertical="center"/>
    </xf>
    <xf numFmtId="164" fontId="7" fillId="0" borderId="13" xfId="0" applyNumberFormat="1" applyFont="1" applyBorder="1" applyAlignment="1">
      <alignment horizontal="left" vertical="center"/>
    </xf>
    <xf numFmtId="164" fontId="7" fillId="0" borderId="25" xfId="0" applyNumberFormat="1" applyFont="1" applyBorder="1" applyAlignment="1">
      <alignment horizontal="left" vertical="center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164" fontId="7" fillId="0" borderId="14" xfId="0" applyNumberFormat="1" applyFont="1" applyBorder="1" applyAlignment="1">
      <alignment horizontal="left" vertical="center"/>
    </xf>
    <xf numFmtId="0" fontId="10" fillId="0" borderId="6" xfId="0" applyFont="1" applyBorder="1" applyAlignment="1">
      <alignment horizontal="left" wrapText="1"/>
    </xf>
    <xf numFmtId="0" fontId="9" fillId="6" borderId="4" xfId="0" applyFont="1" applyFill="1" applyBorder="1" applyAlignment="1">
      <alignment horizontal="left" wrapText="1"/>
    </xf>
    <xf numFmtId="0" fontId="6" fillId="2" borderId="0" xfId="0" applyFont="1" applyFill="1" applyAlignment="1">
      <alignment vertical="top" wrapText="1"/>
    </xf>
    <xf numFmtId="0" fontId="1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vertical="top" wrapText="1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14" fontId="8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9" fillId="6" borderId="8" xfId="0" applyFont="1" applyFill="1" applyBorder="1" applyAlignment="1">
      <alignment horizontal="left"/>
    </xf>
    <xf numFmtId="0" fontId="9" fillId="6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12698</xdr:rowOff>
    </xdr:from>
    <xdr:to>
      <xdr:col>2</xdr:col>
      <xdr:colOff>783814</xdr:colOff>
      <xdr:row>21</xdr:row>
      <xdr:rowOff>26276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2488A1-93D9-D844-901F-FB400BF4C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98"/>
          <a:ext cx="10913159" cy="5899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056D0-FC18-F64F-AB4B-49E09E7729FD}">
  <sheetPr>
    <pageSetUpPr fitToPage="1"/>
  </sheetPr>
  <dimension ref="B1:J143"/>
  <sheetViews>
    <sheetView tabSelected="1" zoomScale="58" zoomScaleNormal="58" workbookViewId="0">
      <selection activeCell="J9" sqref="J9"/>
    </sheetView>
  </sheetViews>
  <sheetFormatPr defaultColWidth="11.19921875" defaultRowHeight="23.4"/>
  <cols>
    <col min="2" max="2" width="121.69921875" customWidth="1"/>
    <col min="3" max="3" width="11.3984375" style="64" customWidth="1"/>
    <col min="4" max="4" width="14" style="12" customWidth="1"/>
    <col min="5" max="5" width="9.5" customWidth="1"/>
    <col min="6" max="6" width="14.5" style="14" customWidth="1"/>
    <col min="7" max="7" width="11.69921875" style="14" customWidth="1"/>
    <col min="8" max="8" width="13.3984375" style="14" customWidth="1"/>
    <col min="9" max="9" width="11.296875" customWidth="1"/>
    <col min="10" max="10" width="10" style="88" bestFit="1" customWidth="1"/>
    <col min="11" max="11" width="8.19921875" bestFit="1" customWidth="1"/>
  </cols>
  <sheetData>
    <row r="1" spans="3:10" ht="23.4" customHeight="1">
      <c r="C1" s="11"/>
      <c r="D1" s="98" t="s">
        <v>116</v>
      </c>
      <c r="E1" s="98"/>
      <c r="F1" s="98"/>
      <c r="G1" s="98"/>
      <c r="H1" s="98"/>
      <c r="I1" s="98"/>
      <c r="J1" s="98"/>
    </row>
    <row r="2" spans="3:10" ht="3.6" customHeight="1">
      <c r="C2" s="11"/>
      <c r="D2" s="98"/>
      <c r="E2" s="98"/>
      <c r="F2" s="98"/>
      <c r="G2" s="98"/>
      <c r="H2" s="98"/>
      <c r="I2" s="98"/>
      <c r="J2" s="98"/>
    </row>
    <row r="3" spans="3:10" ht="4.2" customHeight="1">
      <c r="C3" s="11"/>
      <c r="D3" s="98"/>
      <c r="E3" s="98"/>
      <c r="F3" s="98"/>
      <c r="G3" s="98"/>
      <c r="H3" s="98"/>
      <c r="I3" s="98"/>
      <c r="J3" s="98"/>
    </row>
    <row r="4" spans="3:10" ht="23.4" customHeight="1">
      <c r="C4" s="11"/>
      <c r="D4" s="98"/>
      <c r="E4" s="98"/>
      <c r="F4" s="98"/>
      <c r="G4" s="98"/>
      <c r="H4" s="98"/>
      <c r="I4" s="98"/>
      <c r="J4" s="98"/>
    </row>
    <row r="5" spans="3:10" ht="23.4" customHeight="1">
      <c r="C5" s="11"/>
      <c r="D5" s="98"/>
      <c r="E5" s="98"/>
      <c r="F5" s="98"/>
      <c r="G5" s="98"/>
      <c r="H5" s="98"/>
      <c r="I5" s="98"/>
      <c r="J5" s="98"/>
    </row>
    <row r="6" spans="3:10" ht="23.4" customHeight="1">
      <c r="C6" s="11"/>
      <c r="D6" s="99"/>
      <c r="E6" s="99"/>
      <c r="F6" s="99"/>
      <c r="G6" s="99"/>
      <c r="H6" s="99"/>
      <c r="I6" s="99"/>
      <c r="J6" s="99"/>
    </row>
    <row r="7" spans="3:10" ht="23.4" customHeight="1">
      <c r="C7" s="11"/>
      <c r="D7" s="99"/>
      <c r="E7" s="102" t="s">
        <v>0</v>
      </c>
      <c r="F7" s="103"/>
      <c r="G7" s="104"/>
      <c r="H7" s="100" t="s">
        <v>87</v>
      </c>
      <c r="I7" s="101"/>
      <c r="J7" s="99"/>
    </row>
    <row r="8" spans="3:10" ht="23.4" customHeight="1">
      <c r="C8" s="11"/>
      <c r="D8" s="97"/>
      <c r="E8" s="39" t="s">
        <v>1</v>
      </c>
      <c r="F8" s="40"/>
      <c r="G8" s="41"/>
      <c r="H8" s="44"/>
      <c r="I8" s="105"/>
      <c r="J8" s="87"/>
    </row>
    <row r="9" spans="3:10" ht="23.4" customHeight="1">
      <c r="C9" s="11"/>
      <c r="D9" s="97"/>
      <c r="E9" s="39" t="s">
        <v>2</v>
      </c>
      <c r="F9" s="40"/>
      <c r="G9" s="41"/>
      <c r="H9" s="42"/>
      <c r="I9" s="43"/>
      <c r="J9" s="87"/>
    </row>
    <row r="10" spans="3:10" ht="23.4" customHeight="1">
      <c r="C10" s="11"/>
      <c r="D10" s="97"/>
      <c r="E10" s="39" t="s">
        <v>117</v>
      </c>
      <c r="F10" s="40"/>
      <c r="G10" s="41"/>
      <c r="H10" s="42"/>
      <c r="I10" s="43"/>
      <c r="J10" s="87"/>
    </row>
    <row r="11" spans="3:10" ht="23.4" customHeight="1">
      <c r="C11" s="11"/>
      <c r="D11" s="97"/>
      <c r="E11" s="98"/>
      <c r="F11" s="98"/>
      <c r="G11" s="98"/>
      <c r="H11" s="97"/>
      <c r="I11" s="97"/>
      <c r="J11" s="87"/>
    </row>
    <row r="12" spans="3:10">
      <c r="C12" s="11"/>
      <c r="D12" s="11"/>
      <c r="E12" s="39" t="s">
        <v>3</v>
      </c>
      <c r="F12" s="40"/>
      <c r="G12" s="41"/>
      <c r="H12" s="42"/>
      <c r="I12" s="43"/>
      <c r="J12" s="87"/>
    </row>
    <row r="13" spans="3:10">
      <c r="C13" s="11"/>
      <c r="D13" s="11"/>
      <c r="E13" s="39" t="s">
        <v>83</v>
      </c>
      <c r="F13" s="40"/>
      <c r="G13" s="41"/>
      <c r="H13" s="42"/>
      <c r="I13" s="43"/>
      <c r="J13" s="87"/>
    </row>
    <row r="14" spans="3:10">
      <c r="C14" s="11"/>
      <c r="D14" s="11"/>
      <c r="E14" s="39" t="s">
        <v>4</v>
      </c>
      <c r="F14" s="40"/>
      <c r="G14" s="41"/>
      <c r="H14" s="42"/>
      <c r="I14" s="43"/>
      <c r="J14" s="87"/>
    </row>
    <row r="15" spans="3:10">
      <c r="C15" s="11"/>
      <c r="D15" s="11"/>
      <c r="E15" s="39" t="s">
        <v>5</v>
      </c>
      <c r="F15" s="40"/>
      <c r="G15" s="41"/>
      <c r="H15" s="42"/>
      <c r="I15" s="43"/>
      <c r="J15" s="87"/>
    </row>
    <row r="16" spans="3:10">
      <c r="C16" s="11"/>
      <c r="D16" s="11"/>
      <c r="E16" s="1"/>
      <c r="F16" s="15"/>
      <c r="G16" s="18"/>
      <c r="H16" s="15"/>
      <c r="I16" s="2"/>
      <c r="J16" s="87"/>
    </row>
    <row r="17" spans="2:10" ht="28.2" customHeight="1">
      <c r="C17" s="11"/>
      <c r="D17" s="11"/>
      <c r="E17" s="39" t="s">
        <v>6</v>
      </c>
      <c r="F17" s="40"/>
      <c r="G17" s="41"/>
      <c r="H17" s="42"/>
      <c r="I17" s="43"/>
      <c r="J17" s="87"/>
    </row>
    <row r="18" spans="2:10">
      <c r="C18" s="11"/>
      <c r="D18" s="11"/>
      <c r="E18" s="39" t="s">
        <v>118</v>
      </c>
      <c r="F18" s="40"/>
      <c r="G18" s="41"/>
      <c r="H18" s="42"/>
      <c r="I18" s="43"/>
      <c r="J18" s="87"/>
    </row>
    <row r="19" spans="2:10">
      <c r="C19" s="11"/>
      <c r="D19" s="11"/>
      <c r="E19" s="39" t="s">
        <v>7</v>
      </c>
      <c r="F19" s="40"/>
      <c r="G19" s="41"/>
      <c r="H19" s="45">
        <f>SUM(J23:J126)</f>
        <v>0</v>
      </c>
      <c r="I19" s="41"/>
      <c r="J19" s="87"/>
    </row>
    <row r="20" spans="2:10">
      <c r="C20" s="11"/>
      <c r="D20" s="11"/>
      <c r="E20" s="5"/>
      <c r="F20" s="16"/>
      <c r="G20" s="16"/>
      <c r="H20" s="17"/>
      <c r="I20" s="10"/>
      <c r="J20" s="87"/>
    </row>
    <row r="21" spans="2:10">
      <c r="C21" s="11"/>
      <c r="D21" s="11"/>
      <c r="E21" s="5"/>
      <c r="F21" s="16"/>
      <c r="G21" s="16"/>
      <c r="H21" s="17"/>
      <c r="I21" s="10"/>
      <c r="J21" s="87"/>
    </row>
    <row r="22" spans="2:10" ht="24" thickBot="1">
      <c r="G22" s="19"/>
      <c r="H22" s="19"/>
      <c r="I22" s="3"/>
    </row>
    <row r="23" spans="2:10" ht="43.8" customHeight="1" thickBot="1">
      <c r="B23" s="46" t="s">
        <v>86</v>
      </c>
      <c r="C23" s="47"/>
      <c r="D23" s="47"/>
      <c r="E23" s="47"/>
      <c r="F23" s="47"/>
      <c r="G23" s="47"/>
      <c r="H23" s="47"/>
      <c r="I23" s="47"/>
      <c r="J23" s="48"/>
    </row>
    <row r="24" spans="2:10">
      <c r="B24" s="3"/>
      <c r="C24" s="65"/>
      <c r="D24" s="13"/>
      <c r="E24" s="3"/>
      <c r="F24" s="19"/>
      <c r="G24" s="20"/>
      <c r="H24" s="20"/>
      <c r="I24" s="4"/>
      <c r="J24" s="89"/>
    </row>
    <row r="25" spans="2:10" ht="24" thickBot="1"/>
    <row r="26" spans="2:10" ht="42.6" thickBot="1">
      <c r="B26" s="96" t="s">
        <v>8</v>
      </c>
      <c r="C26" s="63" t="s">
        <v>9</v>
      </c>
      <c r="D26" s="24" t="s">
        <v>10</v>
      </c>
      <c r="E26" s="25" t="s">
        <v>12</v>
      </c>
      <c r="F26" s="24" t="s">
        <v>10</v>
      </c>
      <c r="G26" s="25" t="s">
        <v>12</v>
      </c>
      <c r="H26" s="24" t="s">
        <v>10</v>
      </c>
      <c r="I26" s="25" t="s">
        <v>12</v>
      </c>
      <c r="J26" s="86" t="s">
        <v>11</v>
      </c>
    </row>
    <row r="27" spans="2:10" ht="25.8">
      <c r="B27" s="49" t="s">
        <v>13</v>
      </c>
      <c r="C27" s="66"/>
      <c r="D27" s="26"/>
      <c r="E27" s="26"/>
      <c r="F27" s="26"/>
      <c r="G27" s="26"/>
      <c r="H27" s="26"/>
      <c r="I27" s="26"/>
      <c r="J27" s="90"/>
    </row>
    <row r="28" spans="2:10" ht="25.8">
      <c r="B28" s="6" t="s">
        <v>14</v>
      </c>
      <c r="C28" s="67">
        <v>2.5</v>
      </c>
      <c r="D28" s="23"/>
      <c r="E28" s="23"/>
      <c r="F28" s="23"/>
      <c r="G28" s="23"/>
      <c r="H28" s="23"/>
      <c r="I28" s="23"/>
      <c r="J28" s="91">
        <f>SUM((C28*D28),(C28*F28),(C28*H28))</f>
        <v>0</v>
      </c>
    </row>
    <row r="29" spans="2:10" ht="25.8">
      <c r="B29" s="6" t="s">
        <v>88</v>
      </c>
      <c r="C29" s="67">
        <v>2.2000000000000002</v>
      </c>
      <c r="D29" s="23"/>
      <c r="E29" s="23"/>
      <c r="F29" s="23"/>
      <c r="G29" s="23"/>
      <c r="H29" s="23"/>
      <c r="I29" s="23"/>
      <c r="J29" s="91">
        <f t="shared" ref="J29:J35" si="0">SUM((C29*D29),(C29*F29),(C29*H29))</f>
        <v>0</v>
      </c>
    </row>
    <row r="30" spans="2:10" ht="25.8">
      <c r="B30" s="6" t="s">
        <v>89</v>
      </c>
      <c r="C30" s="67">
        <v>2.2000000000000002</v>
      </c>
      <c r="D30" s="23"/>
      <c r="E30" s="23"/>
      <c r="F30" s="23"/>
      <c r="G30" s="23"/>
      <c r="H30" s="23"/>
      <c r="I30" s="23"/>
      <c r="J30" s="91">
        <f t="shared" si="0"/>
        <v>0</v>
      </c>
    </row>
    <row r="31" spans="2:10" ht="25.8">
      <c r="B31" s="6" t="s">
        <v>91</v>
      </c>
      <c r="C31" s="67">
        <v>1.2</v>
      </c>
      <c r="D31" s="23"/>
      <c r="E31" s="23"/>
      <c r="F31" s="23"/>
      <c r="G31" s="23"/>
      <c r="H31" s="23"/>
      <c r="I31" s="23"/>
      <c r="J31" s="91">
        <f t="shared" ref="J31:J32" si="1">SUM((C31*D31),(C31*F31),(C31*H31))</f>
        <v>0</v>
      </c>
    </row>
    <row r="32" spans="2:10" ht="25.8">
      <c r="B32" s="6" t="s">
        <v>90</v>
      </c>
      <c r="C32" s="67">
        <v>1.2</v>
      </c>
      <c r="D32" s="23"/>
      <c r="E32" s="23"/>
      <c r="F32" s="23"/>
      <c r="G32" s="23"/>
      <c r="H32" s="23"/>
      <c r="I32" s="23"/>
      <c r="J32" s="91">
        <f t="shared" si="1"/>
        <v>0</v>
      </c>
    </row>
    <row r="33" spans="2:10" ht="25.8">
      <c r="B33" s="6" t="s">
        <v>92</v>
      </c>
      <c r="C33" s="67">
        <v>2.5</v>
      </c>
      <c r="D33" s="23"/>
      <c r="E33" s="23"/>
      <c r="F33" s="23"/>
      <c r="G33" s="23"/>
      <c r="H33" s="23"/>
      <c r="I33" s="23"/>
      <c r="J33" s="91">
        <f t="shared" si="0"/>
        <v>0</v>
      </c>
    </row>
    <row r="34" spans="2:10" ht="25.8">
      <c r="B34" s="6" t="s">
        <v>93</v>
      </c>
      <c r="C34" s="67">
        <v>2.5</v>
      </c>
      <c r="D34" s="23"/>
      <c r="E34" s="23"/>
      <c r="F34" s="23"/>
      <c r="G34" s="23"/>
      <c r="H34" s="23"/>
      <c r="I34" s="23"/>
      <c r="J34" s="91">
        <f t="shared" ref="J34" si="2">SUM((C34*D34),(C34*F34),(C34*H34))</f>
        <v>0</v>
      </c>
    </row>
    <row r="35" spans="2:10" ht="26.4" thickBot="1">
      <c r="B35" s="6" t="s">
        <v>94</v>
      </c>
      <c r="C35" s="67">
        <v>1.5</v>
      </c>
      <c r="D35" s="23"/>
      <c r="E35" s="23"/>
      <c r="F35" s="23"/>
      <c r="G35" s="23"/>
      <c r="H35" s="23"/>
      <c r="I35" s="23"/>
      <c r="J35" s="91">
        <f t="shared" si="0"/>
        <v>0</v>
      </c>
    </row>
    <row r="36" spans="2:10" ht="31.2" customHeight="1" thickBot="1">
      <c r="B36" s="61" t="s">
        <v>95</v>
      </c>
      <c r="C36" s="68"/>
      <c r="D36" s="24" t="s">
        <v>10</v>
      </c>
      <c r="E36" s="27" t="s">
        <v>12</v>
      </c>
      <c r="F36" s="24" t="s">
        <v>10</v>
      </c>
      <c r="G36" s="27" t="s">
        <v>12</v>
      </c>
      <c r="H36" s="24" t="s">
        <v>10</v>
      </c>
      <c r="I36" s="27" t="s">
        <v>12</v>
      </c>
      <c r="J36" s="68"/>
    </row>
    <row r="37" spans="2:10" ht="25.8">
      <c r="B37" s="6" t="s">
        <v>15</v>
      </c>
      <c r="C37" s="67">
        <v>2.95</v>
      </c>
      <c r="D37" s="23"/>
      <c r="E37" s="23"/>
      <c r="F37" s="23"/>
      <c r="G37" s="23"/>
      <c r="H37" s="23"/>
      <c r="I37" s="23"/>
      <c r="J37" s="91">
        <f>SUM((C37*D37),(C37*F37),(C37*H37))</f>
        <v>0</v>
      </c>
    </row>
    <row r="38" spans="2:10" ht="25.8">
      <c r="B38" s="6" t="s">
        <v>16</v>
      </c>
      <c r="C38" s="67">
        <v>3.25</v>
      </c>
      <c r="D38" s="23"/>
      <c r="E38" s="23"/>
      <c r="F38" s="23"/>
      <c r="G38" s="23"/>
      <c r="H38" s="23"/>
      <c r="I38" s="23"/>
      <c r="J38" s="91">
        <f t="shared" ref="J38:J101" si="3">SUM((C38*D38),(C38*F38),(C38*H38))</f>
        <v>0</v>
      </c>
    </row>
    <row r="39" spans="2:10" ht="25.8">
      <c r="B39" s="6" t="s">
        <v>17</v>
      </c>
      <c r="C39" s="67">
        <v>2.6</v>
      </c>
      <c r="D39" s="23"/>
      <c r="E39" s="23"/>
      <c r="F39" s="23"/>
      <c r="G39" s="23"/>
      <c r="H39" s="23"/>
      <c r="I39" s="23"/>
      <c r="J39" s="91">
        <f t="shared" si="3"/>
        <v>0</v>
      </c>
    </row>
    <row r="40" spans="2:10" ht="25.8">
      <c r="B40" s="6" t="s">
        <v>18</v>
      </c>
      <c r="C40" s="67">
        <v>2.6</v>
      </c>
      <c r="D40" s="23"/>
      <c r="E40" s="23"/>
      <c r="F40" s="23"/>
      <c r="G40" s="23"/>
      <c r="H40" s="23"/>
      <c r="I40" s="23"/>
      <c r="J40" s="91">
        <f t="shared" si="3"/>
        <v>0</v>
      </c>
    </row>
    <row r="41" spans="2:10" ht="25.8">
      <c r="B41" s="6" t="s">
        <v>19</v>
      </c>
      <c r="C41" s="67">
        <v>3</v>
      </c>
      <c r="D41" s="23"/>
      <c r="E41" s="23"/>
      <c r="F41" s="23"/>
      <c r="G41" s="23"/>
      <c r="H41" s="23"/>
      <c r="I41" s="23"/>
      <c r="J41" s="91">
        <f t="shared" si="3"/>
        <v>0</v>
      </c>
    </row>
    <row r="42" spans="2:10" ht="25.8">
      <c r="B42" s="6" t="s">
        <v>20</v>
      </c>
      <c r="C42" s="67">
        <v>1.35</v>
      </c>
      <c r="D42" s="23"/>
      <c r="E42" s="23"/>
      <c r="F42" s="23"/>
      <c r="G42" s="23"/>
      <c r="H42" s="23"/>
      <c r="I42" s="23"/>
      <c r="J42" s="91">
        <f t="shared" si="3"/>
        <v>0</v>
      </c>
    </row>
    <row r="43" spans="2:10" ht="25.8">
      <c r="B43" s="6" t="s">
        <v>21</v>
      </c>
      <c r="C43" s="67">
        <v>1.35</v>
      </c>
      <c r="D43" s="23"/>
      <c r="E43" s="23"/>
      <c r="F43" s="23"/>
      <c r="G43" s="23"/>
      <c r="H43" s="23"/>
      <c r="I43" s="23"/>
      <c r="J43" s="91">
        <f t="shared" si="3"/>
        <v>0</v>
      </c>
    </row>
    <row r="44" spans="2:10" ht="25.8">
      <c r="B44" s="6" t="s">
        <v>22</v>
      </c>
      <c r="C44" s="67">
        <v>1.75</v>
      </c>
      <c r="D44" s="23"/>
      <c r="E44" s="23"/>
      <c r="F44" s="23"/>
      <c r="G44" s="23"/>
      <c r="H44" s="23"/>
      <c r="I44" s="23"/>
      <c r="J44" s="91">
        <f t="shared" si="3"/>
        <v>0</v>
      </c>
    </row>
    <row r="45" spans="2:10" ht="25.8">
      <c r="B45" s="6" t="s">
        <v>23</v>
      </c>
      <c r="C45" s="67">
        <v>1.35</v>
      </c>
      <c r="D45" s="23"/>
      <c r="E45" s="23"/>
      <c r="F45" s="23"/>
      <c r="G45" s="23"/>
      <c r="H45" s="23"/>
      <c r="I45" s="23"/>
      <c r="J45" s="91">
        <f t="shared" si="3"/>
        <v>0</v>
      </c>
    </row>
    <row r="46" spans="2:10" ht="25.8">
      <c r="B46" s="6" t="s">
        <v>24</v>
      </c>
      <c r="C46" s="67">
        <v>1.2</v>
      </c>
      <c r="D46" s="23"/>
      <c r="E46" s="23"/>
      <c r="F46" s="23"/>
      <c r="G46" s="23"/>
      <c r="H46" s="23"/>
      <c r="I46" s="23"/>
      <c r="J46" s="91">
        <f t="shared" ref="J46" si="4">SUM((C46*D46),(C46*F46),(C46*H46))</f>
        <v>0</v>
      </c>
    </row>
    <row r="47" spans="2:10" ht="25.8">
      <c r="B47" s="6" t="s">
        <v>96</v>
      </c>
      <c r="C47" s="67">
        <v>1.2</v>
      </c>
      <c r="D47" s="23"/>
      <c r="E47" s="23"/>
      <c r="F47" s="23"/>
      <c r="G47" s="23"/>
      <c r="H47" s="23"/>
      <c r="I47" s="23"/>
      <c r="J47" s="91">
        <f t="shared" si="3"/>
        <v>0</v>
      </c>
    </row>
    <row r="48" spans="2:10" ht="25.8">
      <c r="B48" s="6" t="s">
        <v>97</v>
      </c>
      <c r="C48" s="67">
        <v>2</v>
      </c>
      <c r="D48" s="23"/>
      <c r="E48" s="23"/>
      <c r="F48" s="23"/>
      <c r="G48" s="23"/>
      <c r="H48" s="23"/>
      <c r="I48" s="23"/>
      <c r="J48" s="91">
        <f t="shared" ref="J48" si="5">SUM((C48*D48),(C48*F48),(C48*H48))</f>
        <v>0</v>
      </c>
    </row>
    <row r="49" spans="2:10" ht="25.8">
      <c r="B49" s="6" t="s">
        <v>25</v>
      </c>
      <c r="C49" s="67">
        <v>1.8</v>
      </c>
      <c r="D49" s="23"/>
      <c r="E49" s="23"/>
      <c r="F49" s="23"/>
      <c r="G49" s="23"/>
      <c r="H49" s="23"/>
      <c r="I49" s="23"/>
      <c r="J49" s="91">
        <f t="shared" si="3"/>
        <v>0</v>
      </c>
    </row>
    <row r="50" spans="2:10" ht="25.8">
      <c r="B50" s="6" t="s">
        <v>26</v>
      </c>
      <c r="C50" s="67">
        <v>1.8</v>
      </c>
      <c r="D50" s="23"/>
      <c r="E50" s="23"/>
      <c r="F50" s="23"/>
      <c r="G50" s="23"/>
      <c r="H50" s="23"/>
      <c r="I50" s="23"/>
      <c r="J50" s="91">
        <f t="shared" si="3"/>
        <v>0</v>
      </c>
    </row>
    <row r="51" spans="2:10" ht="25.8">
      <c r="B51" s="6" t="s">
        <v>27</v>
      </c>
      <c r="C51" s="67">
        <v>0.6</v>
      </c>
      <c r="D51" s="23"/>
      <c r="E51" s="23"/>
      <c r="F51" s="23"/>
      <c r="G51" s="23"/>
      <c r="H51" s="23"/>
      <c r="I51" s="23"/>
      <c r="J51" s="91">
        <f t="shared" si="3"/>
        <v>0</v>
      </c>
    </row>
    <row r="52" spans="2:10" ht="25.8">
      <c r="B52" s="6" t="s">
        <v>28</v>
      </c>
      <c r="C52" s="67">
        <v>0.6</v>
      </c>
      <c r="D52" s="23"/>
      <c r="E52" s="23"/>
      <c r="F52" s="23"/>
      <c r="G52" s="23"/>
      <c r="H52" s="23"/>
      <c r="I52" s="23"/>
      <c r="J52" s="91">
        <f t="shared" si="3"/>
        <v>0</v>
      </c>
    </row>
    <row r="53" spans="2:10" ht="26.4" thickBot="1">
      <c r="B53" s="6" t="s">
        <v>29</v>
      </c>
      <c r="C53" s="67">
        <v>0.6</v>
      </c>
      <c r="D53" s="23"/>
      <c r="E53" s="23"/>
      <c r="F53" s="23"/>
      <c r="G53" s="23"/>
      <c r="H53" s="23"/>
      <c r="I53" s="23"/>
      <c r="J53" s="91">
        <f t="shared" si="3"/>
        <v>0</v>
      </c>
    </row>
    <row r="54" spans="2:10" ht="42.6" thickBot="1">
      <c r="B54" s="107" t="s">
        <v>98</v>
      </c>
      <c r="C54" s="68"/>
      <c r="D54" s="24" t="s">
        <v>10</v>
      </c>
      <c r="E54" s="27" t="s">
        <v>12</v>
      </c>
      <c r="F54" s="24" t="s">
        <v>10</v>
      </c>
      <c r="G54" s="27" t="s">
        <v>12</v>
      </c>
      <c r="H54" s="24" t="s">
        <v>10</v>
      </c>
      <c r="I54" s="27" t="s">
        <v>12</v>
      </c>
      <c r="J54" s="68"/>
    </row>
    <row r="55" spans="2:10" ht="65.400000000000006" customHeight="1" thickBot="1">
      <c r="B55" s="62" t="s">
        <v>99</v>
      </c>
      <c r="C55" s="69">
        <v>5.95</v>
      </c>
      <c r="D55" s="28"/>
      <c r="E55" s="29"/>
      <c r="F55" s="28"/>
      <c r="G55" s="29"/>
      <c r="H55" s="28"/>
      <c r="I55" s="29"/>
      <c r="J55" s="91">
        <f t="shared" si="3"/>
        <v>0</v>
      </c>
    </row>
    <row r="56" spans="2:10" ht="26.4" thickBot="1">
      <c r="B56" s="106" t="s">
        <v>100</v>
      </c>
      <c r="C56" s="70"/>
      <c r="D56" s="30"/>
      <c r="E56" s="26"/>
      <c r="F56" s="30"/>
      <c r="G56" s="26"/>
      <c r="H56" s="30"/>
      <c r="I56" s="26"/>
      <c r="J56" s="76"/>
    </row>
    <row r="57" spans="2:10" ht="52.2" thickBot="1">
      <c r="B57" s="51" t="s">
        <v>101</v>
      </c>
      <c r="C57" s="71"/>
      <c r="D57" s="24" t="s">
        <v>10</v>
      </c>
      <c r="E57" s="27" t="s">
        <v>12</v>
      </c>
      <c r="F57" s="24" t="s">
        <v>10</v>
      </c>
      <c r="G57" s="27" t="s">
        <v>12</v>
      </c>
      <c r="H57" s="24" t="s">
        <v>10</v>
      </c>
      <c r="I57" s="27" t="s">
        <v>12</v>
      </c>
      <c r="J57" s="68"/>
    </row>
    <row r="58" spans="2:10" ht="25.8">
      <c r="B58" s="6" t="s">
        <v>30</v>
      </c>
      <c r="C58" s="67">
        <v>6.25</v>
      </c>
      <c r="D58" s="23"/>
      <c r="E58" s="32"/>
      <c r="F58" s="23"/>
      <c r="G58" s="32"/>
      <c r="H58" s="23"/>
      <c r="I58" s="32"/>
      <c r="J58" s="91">
        <f t="shared" si="3"/>
        <v>0</v>
      </c>
    </row>
    <row r="59" spans="2:10" ht="25.8">
      <c r="B59" s="6" t="s">
        <v>31</v>
      </c>
      <c r="C59" s="67">
        <v>6.25</v>
      </c>
      <c r="D59" s="23"/>
      <c r="E59" s="32"/>
      <c r="F59" s="23"/>
      <c r="G59" s="32"/>
      <c r="H59" s="23"/>
      <c r="I59" s="32"/>
      <c r="J59" s="91">
        <f t="shared" si="3"/>
        <v>0</v>
      </c>
    </row>
    <row r="60" spans="2:10" ht="25.8">
      <c r="B60" s="6" t="s">
        <v>32</v>
      </c>
      <c r="C60" s="67">
        <v>6.25</v>
      </c>
      <c r="D60" s="23"/>
      <c r="E60" s="32"/>
      <c r="F60" s="23"/>
      <c r="G60" s="32"/>
      <c r="H60" s="23"/>
      <c r="I60" s="32"/>
      <c r="J60" s="91">
        <f t="shared" si="3"/>
        <v>0</v>
      </c>
    </row>
    <row r="61" spans="2:10" ht="25.8">
      <c r="B61" s="6" t="s">
        <v>33</v>
      </c>
      <c r="C61" s="67">
        <v>6.25</v>
      </c>
      <c r="D61" s="23"/>
      <c r="E61" s="32"/>
      <c r="F61" s="23"/>
      <c r="G61" s="32"/>
      <c r="H61" s="23"/>
      <c r="I61" s="32"/>
      <c r="J61" s="91">
        <f t="shared" si="3"/>
        <v>0</v>
      </c>
    </row>
    <row r="62" spans="2:10" ht="25.8">
      <c r="B62" s="6" t="s">
        <v>34</v>
      </c>
      <c r="C62" s="67">
        <v>6.25</v>
      </c>
      <c r="D62" s="23"/>
      <c r="E62" s="32"/>
      <c r="F62" s="23"/>
      <c r="G62" s="32"/>
      <c r="H62" s="23"/>
      <c r="I62" s="32"/>
      <c r="J62" s="91">
        <f t="shared" si="3"/>
        <v>0</v>
      </c>
    </row>
    <row r="63" spans="2:10" ht="25.8">
      <c r="B63" s="6" t="s">
        <v>35</v>
      </c>
      <c r="C63" s="67">
        <v>6.25</v>
      </c>
      <c r="D63" s="23"/>
      <c r="E63" s="32"/>
      <c r="F63" s="23"/>
      <c r="G63" s="32"/>
      <c r="H63" s="23"/>
      <c r="I63" s="32"/>
      <c r="J63" s="91">
        <f t="shared" si="3"/>
        <v>0</v>
      </c>
    </row>
    <row r="64" spans="2:10" ht="26.4" thickBot="1">
      <c r="B64" s="6" t="s">
        <v>36</v>
      </c>
      <c r="C64" s="67">
        <v>6.25</v>
      </c>
      <c r="D64" s="23"/>
      <c r="E64" s="32"/>
      <c r="F64" s="23"/>
      <c r="G64" s="32"/>
      <c r="H64" s="23"/>
      <c r="I64" s="32"/>
      <c r="J64" s="91">
        <f t="shared" si="3"/>
        <v>0</v>
      </c>
    </row>
    <row r="65" spans="2:10" ht="58.8" customHeight="1" thickBot="1">
      <c r="B65" s="51" t="s">
        <v>102</v>
      </c>
      <c r="C65" s="71"/>
      <c r="D65" s="24" t="s">
        <v>10</v>
      </c>
      <c r="E65" s="27" t="s">
        <v>12</v>
      </c>
      <c r="F65" s="24" t="s">
        <v>10</v>
      </c>
      <c r="G65" s="27" t="s">
        <v>12</v>
      </c>
      <c r="H65" s="24" t="s">
        <v>10</v>
      </c>
      <c r="I65" s="27" t="s">
        <v>12</v>
      </c>
      <c r="J65" s="68"/>
    </row>
    <row r="66" spans="2:10" ht="25.8">
      <c r="B66" s="6" t="s">
        <v>37</v>
      </c>
      <c r="C66" s="67">
        <v>8.5500000000000007</v>
      </c>
      <c r="D66" s="23"/>
      <c r="E66" s="32"/>
      <c r="F66" s="23"/>
      <c r="G66" s="32"/>
      <c r="H66" s="23"/>
      <c r="I66" s="32"/>
      <c r="J66" s="91">
        <f t="shared" si="3"/>
        <v>0</v>
      </c>
    </row>
    <row r="67" spans="2:10" ht="25.8">
      <c r="B67" s="6" t="s">
        <v>38</v>
      </c>
      <c r="C67" s="67">
        <v>8.5500000000000007</v>
      </c>
      <c r="D67" s="23"/>
      <c r="E67" s="32"/>
      <c r="F67" s="23"/>
      <c r="G67" s="32"/>
      <c r="H67" s="23"/>
      <c r="I67" s="32"/>
      <c r="J67" s="91">
        <f t="shared" si="3"/>
        <v>0</v>
      </c>
    </row>
    <row r="68" spans="2:10" ht="25.8">
      <c r="B68" s="6" t="s">
        <v>75</v>
      </c>
      <c r="C68" s="67">
        <v>7.8</v>
      </c>
      <c r="D68" s="23"/>
      <c r="E68" s="32"/>
      <c r="F68" s="23"/>
      <c r="G68" s="32"/>
      <c r="H68" s="23"/>
      <c r="I68" s="32"/>
      <c r="J68" s="91">
        <f t="shared" si="3"/>
        <v>0</v>
      </c>
    </row>
    <row r="69" spans="2:10" ht="25.8">
      <c r="B69" s="6" t="s">
        <v>76</v>
      </c>
      <c r="C69" s="67">
        <v>7.8</v>
      </c>
      <c r="D69" s="23"/>
      <c r="E69" s="32"/>
      <c r="F69" s="23"/>
      <c r="G69" s="32"/>
      <c r="H69" s="23"/>
      <c r="I69" s="32"/>
      <c r="J69" s="91">
        <f t="shared" si="3"/>
        <v>0</v>
      </c>
    </row>
    <row r="70" spans="2:10" ht="25.8">
      <c r="B70" s="6" t="s">
        <v>77</v>
      </c>
      <c r="C70" s="67">
        <v>7.8</v>
      </c>
      <c r="D70" s="23"/>
      <c r="E70" s="32"/>
      <c r="F70" s="23"/>
      <c r="G70" s="32"/>
      <c r="H70" s="23"/>
      <c r="I70" s="32"/>
      <c r="J70" s="91">
        <f t="shared" si="3"/>
        <v>0</v>
      </c>
    </row>
    <row r="71" spans="2:10" ht="25.8">
      <c r="B71" s="6" t="s">
        <v>39</v>
      </c>
      <c r="C71" s="67">
        <v>7.8</v>
      </c>
      <c r="D71" s="23"/>
      <c r="E71" s="32"/>
      <c r="F71" s="23"/>
      <c r="G71" s="32"/>
      <c r="H71" s="23"/>
      <c r="I71" s="32"/>
      <c r="J71" s="91">
        <f t="shared" si="3"/>
        <v>0</v>
      </c>
    </row>
    <row r="72" spans="2:10" ht="25.8">
      <c r="B72" s="6" t="s">
        <v>40</v>
      </c>
      <c r="C72" s="67">
        <v>7.25</v>
      </c>
      <c r="D72" s="23"/>
      <c r="E72" s="32"/>
      <c r="F72" s="23"/>
      <c r="G72" s="32"/>
      <c r="H72" s="23"/>
      <c r="I72" s="32"/>
      <c r="J72" s="91">
        <f t="shared" si="3"/>
        <v>0</v>
      </c>
    </row>
    <row r="73" spans="2:10" ht="25.8">
      <c r="B73" s="6" t="s">
        <v>41</v>
      </c>
      <c r="C73" s="67">
        <v>7.25</v>
      </c>
      <c r="D73" s="23"/>
      <c r="E73" s="32"/>
      <c r="F73" s="23"/>
      <c r="G73" s="32"/>
      <c r="H73" s="23"/>
      <c r="I73" s="32"/>
      <c r="J73" s="91">
        <f t="shared" si="3"/>
        <v>0</v>
      </c>
    </row>
    <row r="74" spans="2:10" ht="26.4" thickBot="1">
      <c r="B74" s="6" t="s">
        <v>42</v>
      </c>
      <c r="C74" s="67">
        <v>8.0500000000000007</v>
      </c>
      <c r="D74" s="23"/>
      <c r="E74" s="32"/>
      <c r="F74" s="23"/>
      <c r="G74" s="32"/>
      <c r="H74" s="23"/>
      <c r="I74" s="32"/>
      <c r="J74" s="91">
        <f t="shared" si="3"/>
        <v>0</v>
      </c>
    </row>
    <row r="75" spans="2:10" ht="52.2" thickBot="1">
      <c r="B75" s="51" t="s">
        <v>103</v>
      </c>
      <c r="C75" s="71"/>
      <c r="D75" s="24" t="s">
        <v>10</v>
      </c>
      <c r="E75" s="27" t="s">
        <v>12</v>
      </c>
      <c r="F75" s="24" t="s">
        <v>10</v>
      </c>
      <c r="G75" s="27" t="s">
        <v>12</v>
      </c>
      <c r="H75" s="24" t="s">
        <v>10</v>
      </c>
      <c r="I75" s="27" t="s">
        <v>12</v>
      </c>
      <c r="J75" s="68"/>
    </row>
    <row r="76" spans="2:10" ht="25.8">
      <c r="B76" s="6" t="s">
        <v>37</v>
      </c>
      <c r="C76" s="67">
        <v>10.95</v>
      </c>
      <c r="D76" s="23"/>
      <c r="E76" s="32"/>
      <c r="F76" s="23"/>
      <c r="G76" s="32"/>
      <c r="H76" s="23"/>
      <c r="I76" s="32"/>
      <c r="J76" s="91">
        <f t="shared" si="3"/>
        <v>0</v>
      </c>
    </row>
    <row r="77" spans="2:10" ht="25.8">
      <c r="B77" s="6" t="s">
        <v>38</v>
      </c>
      <c r="C77" s="67">
        <v>10.95</v>
      </c>
      <c r="D77" s="23"/>
      <c r="E77" s="32"/>
      <c r="F77" s="23"/>
      <c r="G77" s="32"/>
      <c r="H77" s="23"/>
      <c r="I77" s="32"/>
      <c r="J77" s="91">
        <f t="shared" si="3"/>
        <v>0</v>
      </c>
    </row>
    <row r="78" spans="2:10" ht="25.8">
      <c r="B78" s="6" t="s">
        <v>75</v>
      </c>
      <c r="C78" s="67">
        <v>9.9499999999999993</v>
      </c>
      <c r="D78" s="23"/>
      <c r="E78" s="32"/>
      <c r="F78" s="23"/>
      <c r="G78" s="32"/>
      <c r="H78" s="23"/>
      <c r="I78" s="32"/>
      <c r="J78" s="91">
        <f t="shared" si="3"/>
        <v>0</v>
      </c>
    </row>
    <row r="79" spans="2:10" ht="25.8">
      <c r="B79" s="6" t="s">
        <v>76</v>
      </c>
      <c r="C79" s="67">
        <v>9.9499999999999993</v>
      </c>
      <c r="D79" s="23"/>
      <c r="E79" s="32"/>
      <c r="F79" s="23"/>
      <c r="G79" s="32"/>
      <c r="H79" s="23"/>
      <c r="I79" s="32"/>
      <c r="J79" s="91">
        <f t="shared" si="3"/>
        <v>0</v>
      </c>
    </row>
    <row r="80" spans="2:10" ht="25.8">
      <c r="B80" s="6" t="s">
        <v>77</v>
      </c>
      <c r="C80" s="67">
        <v>9.9499999999999993</v>
      </c>
      <c r="D80" s="23"/>
      <c r="E80" s="32"/>
      <c r="F80" s="23"/>
      <c r="G80" s="32"/>
      <c r="H80" s="23"/>
      <c r="I80" s="32"/>
      <c r="J80" s="91">
        <f t="shared" si="3"/>
        <v>0</v>
      </c>
    </row>
    <row r="81" spans="2:10" ht="25.8">
      <c r="B81" s="6" t="s">
        <v>39</v>
      </c>
      <c r="C81" s="67">
        <v>9.9499999999999993</v>
      </c>
      <c r="D81" s="23"/>
      <c r="E81" s="32"/>
      <c r="F81" s="23"/>
      <c r="G81" s="32"/>
      <c r="H81" s="23"/>
      <c r="I81" s="32"/>
      <c r="J81" s="91">
        <f t="shared" si="3"/>
        <v>0</v>
      </c>
    </row>
    <row r="82" spans="2:10" ht="25.8">
      <c r="B82" s="6" t="s">
        <v>40</v>
      </c>
      <c r="C82" s="67">
        <v>9.5500000000000007</v>
      </c>
      <c r="D82" s="23"/>
      <c r="E82" s="32"/>
      <c r="F82" s="23"/>
      <c r="G82" s="32"/>
      <c r="H82" s="23"/>
      <c r="I82" s="32"/>
      <c r="J82" s="91">
        <f t="shared" si="3"/>
        <v>0</v>
      </c>
    </row>
    <row r="83" spans="2:10" ht="25.8">
      <c r="B83" s="6" t="s">
        <v>41</v>
      </c>
      <c r="C83" s="67">
        <v>9.5500000000000007</v>
      </c>
      <c r="D83" s="23"/>
      <c r="E83" s="32"/>
      <c r="F83" s="23"/>
      <c r="G83" s="32"/>
      <c r="H83" s="23"/>
      <c r="I83" s="32"/>
      <c r="J83" s="91">
        <f t="shared" si="3"/>
        <v>0</v>
      </c>
    </row>
    <row r="84" spans="2:10" ht="26.4" thickBot="1">
      <c r="B84" s="6" t="s">
        <v>78</v>
      </c>
      <c r="C84" s="67">
        <v>9.9499999999999993</v>
      </c>
      <c r="D84" s="23"/>
      <c r="E84" s="32"/>
      <c r="F84" s="23"/>
      <c r="G84" s="32"/>
      <c r="H84" s="23"/>
      <c r="I84" s="32"/>
      <c r="J84" s="91">
        <f t="shared" si="3"/>
        <v>0</v>
      </c>
    </row>
    <row r="85" spans="2:10" ht="32.4" customHeight="1" thickBot="1">
      <c r="B85" s="79" t="s">
        <v>104</v>
      </c>
      <c r="C85" s="80"/>
      <c r="D85" s="80"/>
      <c r="E85" s="80"/>
      <c r="F85" s="80"/>
      <c r="G85" s="80"/>
      <c r="H85" s="80"/>
      <c r="I85" s="80"/>
      <c r="J85" s="81"/>
    </row>
    <row r="86" spans="2:10" ht="57" customHeight="1" thickBot="1">
      <c r="B86" s="82" t="s">
        <v>106</v>
      </c>
      <c r="C86" s="68"/>
      <c r="D86" s="24" t="s">
        <v>10</v>
      </c>
      <c r="E86" s="27" t="s">
        <v>12</v>
      </c>
      <c r="F86" s="24" t="s">
        <v>10</v>
      </c>
      <c r="G86" s="27" t="s">
        <v>12</v>
      </c>
      <c r="H86" s="24" t="s">
        <v>10</v>
      </c>
      <c r="I86" s="27" t="s">
        <v>12</v>
      </c>
      <c r="J86" s="68"/>
    </row>
    <row r="87" spans="2:10" ht="82.8" customHeight="1">
      <c r="B87" s="83" t="s">
        <v>108</v>
      </c>
      <c r="C87" s="72">
        <v>69</v>
      </c>
      <c r="D87" s="33"/>
      <c r="E87" s="23"/>
      <c r="F87" s="33"/>
      <c r="G87" s="23"/>
      <c r="H87" s="33"/>
      <c r="I87" s="23"/>
      <c r="J87" s="91">
        <f t="shared" si="3"/>
        <v>0</v>
      </c>
    </row>
    <row r="88" spans="2:10" ht="25.8">
      <c r="B88" s="84" t="s">
        <v>79</v>
      </c>
      <c r="C88" s="72">
        <v>69</v>
      </c>
      <c r="D88" s="33"/>
      <c r="E88" s="23"/>
      <c r="F88" s="33"/>
      <c r="G88" s="23"/>
      <c r="H88" s="33"/>
      <c r="I88" s="23"/>
      <c r="J88" s="91">
        <f t="shared" si="3"/>
        <v>0</v>
      </c>
    </row>
    <row r="89" spans="2:10" ht="96" customHeight="1">
      <c r="B89" s="83" t="s">
        <v>107</v>
      </c>
      <c r="C89" s="72">
        <v>82</v>
      </c>
      <c r="D89" s="33"/>
      <c r="E89" s="23"/>
      <c r="F89" s="33"/>
      <c r="G89" s="23"/>
      <c r="H89" s="33"/>
      <c r="I89" s="23"/>
      <c r="J89" s="91">
        <f t="shared" si="3"/>
        <v>0</v>
      </c>
    </row>
    <row r="90" spans="2:10" ht="25.8">
      <c r="B90" s="84" t="s">
        <v>80</v>
      </c>
      <c r="C90" s="72">
        <v>82</v>
      </c>
      <c r="D90" s="33"/>
      <c r="E90" s="23"/>
      <c r="F90" s="33"/>
      <c r="G90" s="23"/>
      <c r="H90" s="33"/>
      <c r="I90" s="23"/>
      <c r="J90" s="91">
        <f t="shared" si="3"/>
        <v>0</v>
      </c>
    </row>
    <row r="91" spans="2:10" ht="83.4" customHeight="1">
      <c r="B91" s="83" t="s">
        <v>109</v>
      </c>
      <c r="C91" s="72">
        <v>96</v>
      </c>
      <c r="D91" s="33"/>
      <c r="E91" s="23"/>
      <c r="F91" s="33"/>
      <c r="G91" s="23"/>
      <c r="H91" s="33"/>
      <c r="I91" s="23"/>
      <c r="J91" s="91">
        <f t="shared" si="3"/>
        <v>0</v>
      </c>
    </row>
    <row r="92" spans="2:10" ht="29.4" customHeight="1">
      <c r="B92" s="84" t="s">
        <v>81</v>
      </c>
      <c r="C92" s="72">
        <v>96</v>
      </c>
      <c r="D92" s="33"/>
      <c r="E92" s="33"/>
      <c r="F92" s="33"/>
      <c r="G92" s="33"/>
      <c r="H92" s="33"/>
      <c r="I92" s="33"/>
      <c r="J92" s="92">
        <f t="shared" ref="J92:J93" si="6">SUM((C92*D92),(C92*F92),(C92*H92))</f>
        <v>0</v>
      </c>
    </row>
    <row r="93" spans="2:10" ht="83.4" customHeight="1" thickBot="1">
      <c r="B93" s="83" t="s">
        <v>110</v>
      </c>
      <c r="C93" s="72">
        <v>30</v>
      </c>
      <c r="D93" s="33"/>
      <c r="E93" s="23"/>
      <c r="F93" s="33"/>
      <c r="G93" s="23"/>
      <c r="H93" s="33"/>
      <c r="I93" s="23"/>
      <c r="J93" s="91">
        <f t="shared" si="6"/>
        <v>0</v>
      </c>
    </row>
    <row r="94" spans="2:10" ht="33" customHeight="1" thickBot="1">
      <c r="B94" s="79" t="s">
        <v>105</v>
      </c>
      <c r="C94" s="80"/>
      <c r="D94" s="80"/>
      <c r="E94" s="80"/>
      <c r="F94" s="80"/>
      <c r="G94" s="80"/>
      <c r="H94" s="80"/>
      <c r="I94" s="80"/>
      <c r="J94" s="81"/>
    </row>
    <row r="95" spans="2:10" ht="42.6" thickBot="1">
      <c r="B95" s="85" t="s">
        <v>82</v>
      </c>
      <c r="C95" s="76"/>
      <c r="D95" s="77" t="s">
        <v>10</v>
      </c>
      <c r="E95" s="78" t="s">
        <v>12</v>
      </c>
      <c r="F95" s="77" t="s">
        <v>10</v>
      </c>
      <c r="G95" s="78" t="s">
        <v>12</v>
      </c>
      <c r="H95" s="77" t="s">
        <v>10</v>
      </c>
      <c r="I95" s="78" t="s">
        <v>12</v>
      </c>
      <c r="J95" s="76"/>
    </row>
    <row r="96" spans="2:10" ht="51.6">
      <c r="B96" s="95" t="s">
        <v>111</v>
      </c>
      <c r="C96" s="67">
        <v>10</v>
      </c>
      <c r="D96" s="23"/>
      <c r="E96" s="23"/>
      <c r="F96" s="23"/>
      <c r="G96" s="23"/>
      <c r="H96" s="23"/>
      <c r="I96" s="23"/>
      <c r="J96" s="91">
        <f t="shared" si="3"/>
        <v>0</v>
      </c>
    </row>
    <row r="97" spans="2:10" ht="25.8">
      <c r="B97" s="6" t="s">
        <v>112</v>
      </c>
      <c r="C97" s="67">
        <v>30</v>
      </c>
      <c r="D97" s="23"/>
      <c r="E97" s="23"/>
      <c r="F97" s="23"/>
      <c r="G97" s="23"/>
      <c r="H97" s="23"/>
      <c r="I97" s="23"/>
      <c r="J97" s="91">
        <f t="shared" si="3"/>
        <v>0</v>
      </c>
    </row>
    <row r="98" spans="2:10" ht="25.8">
      <c r="B98" s="6" t="s">
        <v>43</v>
      </c>
      <c r="C98" s="67">
        <v>11</v>
      </c>
      <c r="D98" s="23"/>
      <c r="E98" s="23"/>
      <c r="F98" s="23"/>
      <c r="G98" s="23"/>
      <c r="H98" s="23"/>
      <c r="I98" s="23"/>
      <c r="J98" s="91">
        <f t="shared" si="3"/>
        <v>0</v>
      </c>
    </row>
    <row r="99" spans="2:10" ht="25.8">
      <c r="B99" s="6" t="s">
        <v>113</v>
      </c>
      <c r="C99" s="67">
        <v>4</v>
      </c>
      <c r="D99" s="23"/>
      <c r="E99" s="23"/>
      <c r="F99" s="23"/>
      <c r="G99" s="23"/>
      <c r="H99" s="23"/>
      <c r="I99" s="23"/>
      <c r="J99" s="91">
        <f t="shared" si="3"/>
        <v>0</v>
      </c>
    </row>
    <row r="100" spans="2:10" ht="77.400000000000006">
      <c r="B100" s="95" t="s">
        <v>114</v>
      </c>
      <c r="C100" s="67">
        <v>19</v>
      </c>
      <c r="D100" s="23"/>
      <c r="E100" s="23"/>
      <c r="F100" s="23"/>
      <c r="G100" s="23"/>
      <c r="H100" s="23"/>
      <c r="I100" s="23"/>
      <c r="J100" s="91">
        <f t="shared" si="3"/>
        <v>0</v>
      </c>
    </row>
    <row r="101" spans="2:10" ht="26.4" thickBot="1">
      <c r="B101" s="6" t="s">
        <v>115</v>
      </c>
      <c r="C101" s="67">
        <v>6.5</v>
      </c>
      <c r="D101" s="23"/>
      <c r="E101" s="23"/>
      <c r="F101" s="23"/>
      <c r="G101" s="23"/>
      <c r="H101" s="23"/>
      <c r="I101" s="23"/>
      <c r="J101" s="91">
        <f t="shared" si="3"/>
        <v>0</v>
      </c>
    </row>
    <row r="102" spans="2:10" ht="42.6" thickBot="1">
      <c r="B102" s="7" t="s">
        <v>44</v>
      </c>
      <c r="C102" s="68"/>
      <c r="D102" s="24" t="s">
        <v>10</v>
      </c>
      <c r="E102" s="25" t="s">
        <v>12</v>
      </c>
      <c r="F102" s="24" t="s">
        <v>10</v>
      </c>
      <c r="G102" s="25" t="s">
        <v>12</v>
      </c>
      <c r="H102" s="24" t="s">
        <v>10</v>
      </c>
      <c r="I102" s="25" t="s">
        <v>12</v>
      </c>
      <c r="J102" s="68"/>
    </row>
    <row r="103" spans="2:10" ht="25.8">
      <c r="B103" s="6" t="s">
        <v>45</v>
      </c>
      <c r="C103" s="67">
        <v>17</v>
      </c>
      <c r="D103" s="23"/>
      <c r="E103" s="32"/>
      <c r="F103" s="23"/>
      <c r="G103" s="32"/>
      <c r="H103" s="23"/>
      <c r="I103" s="32"/>
      <c r="J103" s="91">
        <f t="shared" ref="J103:J135" si="7">SUM((C103*D103),(C103*F103),(C103*H103))</f>
        <v>0</v>
      </c>
    </row>
    <row r="104" spans="2:10" ht="26.4" thickBot="1">
      <c r="B104" s="6" t="s">
        <v>115</v>
      </c>
      <c r="C104" s="67">
        <v>6.5</v>
      </c>
      <c r="D104" s="23"/>
      <c r="E104" s="32"/>
      <c r="F104" s="23"/>
      <c r="G104" s="32"/>
      <c r="H104" s="23"/>
      <c r="I104" s="32"/>
      <c r="J104" s="91">
        <f t="shared" si="7"/>
        <v>0</v>
      </c>
    </row>
    <row r="105" spans="2:10" ht="42.6" thickBot="1">
      <c r="B105" s="50" t="s">
        <v>46</v>
      </c>
      <c r="C105" s="68"/>
      <c r="D105" s="24" t="s">
        <v>10</v>
      </c>
      <c r="E105" s="27" t="s">
        <v>12</v>
      </c>
      <c r="F105" s="24" t="s">
        <v>10</v>
      </c>
      <c r="G105" s="27" t="s">
        <v>12</v>
      </c>
      <c r="H105" s="24" t="s">
        <v>10</v>
      </c>
      <c r="I105" s="27" t="s">
        <v>12</v>
      </c>
      <c r="J105" s="68"/>
    </row>
    <row r="106" spans="2:10" ht="25.8">
      <c r="B106" s="8" t="s">
        <v>47</v>
      </c>
      <c r="C106" s="73"/>
      <c r="D106" s="31"/>
      <c r="E106" s="34"/>
      <c r="F106" s="31"/>
      <c r="G106" s="34"/>
      <c r="H106" s="31"/>
      <c r="I106" s="34"/>
      <c r="J106" s="93"/>
    </row>
    <row r="107" spans="2:10" ht="25.8">
      <c r="B107" s="6" t="s">
        <v>48</v>
      </c>
      <c r="C107" s="67">
        <v>2.95</v>
      </c>
      <c r="D107" s="23"/>
      <c r="E107" s="23"/>
      <c r="F107" s="23"/>
      <c r="G107" s="23"/>
      <c r="H107" s="23"/>
      <c r="I107" s="23"/>
      <c r="J107" s="91">
        <f t="shared" si="7"/>
        <v>0</v>
      </c>
    </row>
    <row r="108" spans="2:10" ht="25.8">
      <c r="B108" s="6" t="s">
        <v>49</v>
      </c>
      <c r="C108" s="67">
        <v>2.95</v>
      </c>
      <c r="D108" s="23"/>
      <c r="E108" s="23"/>
      <c r="F108" s="23"/>
      <c r="G108" s="23"/>
      <c r="H108" s="23"/>
      <c r="I108" s="23"/>
      <c r="J108" s="91">
        <f t="shared" si="7"/>
        <v>0</v>
      </c>
    </row>
    <row r="109" spans="2:10" ht="25.8">
      <c r="B109" s="6" t="s">
        <v>50</v>
      </c>
      <c r="C109" s="67">
        <v>2.95</v>
      </c>
      <c r="D109" s="23"/>
      <c r="E109" s="23"/>
      <c r="F109" s="23"/>
      <c r="G109" s="23"/>
      <c r="H109" s="23"/>
      <c r="I109" s="23"/>
      <c r="J109" s="91">
        <f t="shared" si="7"/>
        <v>0</v>
      </c>
    </row>
    <row r="110" spans="2:10" ht="25.8">
      <c r="B110" s="6" t="s">
        <v>51</v>
      </c>
      <c r="C110" s="67">
        <v>2.95</v>
      </c>
      <c r="D110" s="23"/>
      <c r="E110" s="23"/>
      <c r="F110" s="23"/>
      <c r="G110" s="23"/>
      <c r="H110" s="23"/>
      <c r="I110" s="23"/>
      <c r="J110" s="91">
        <f t="shared" si="7"/>
        <v>0</v>
      </c>
    </row>
    <row r="111" spans="2:10" ht="25.8">
      <c r="B111" s="6" t="s">
        <v>52</v>
      </c>
      <c r="C111" s="67">
        <v>2.95</v>
      </c>
      <c r="D111" s="23"/>
      <c r="E111" s="23"/>
      <c r="F111" s="23"/>
      <c r="G111" s="23"/>
      <c r="H111" s="23"/>
      <c r="I111" s="23"/>
      <c r="J111" s="91">
        <f t="shared" si="7"/>
        <v>0</v>
      </c>
    </row>
    <row r="112" spans="2:10" ht="25.8">
      <c r="B112" s="6" t="s">
        <v>53</v>
      </c>
      <c r="C112" s="67">
        <v>2.95</v>
      </c>
      <c r="D112" s="23"/>
      <c r="E112" s="23"/>
      <c r="F112" s="23"/>
      <c r="G112" s="23"/>
      <c r="H112" s="23"/>
      <c r="I112" s="23"/>
      <c r="J112" s="91">
        <f t="shared" si="7"/>
        <v>0</v>
      </c>
    </row>
    <row r="113" spans="2:10" ht="25.8">
      <c r="B113" s="6" t="s">
        <v>54</v>
      </c>
      <c r="C113" s="67">
        <v>2.95</v>
      </c>
      <c r="D113" s="23"/>
      <c r="E113" s="23"/>
      <c r="F113" s="23"/>
      <c r="G113" s="23"/>
      <c r="H113" s="23"/>
      <c r="I113" s="23"/>
      <c r="J113" s="91">
        <f t="shared" si="7"/>
        <v>0</v>
      </c>
    </row>
    <row r="114" spans="2:10" ht="25.8">
      <c r="B114" s="6" t="s">
        <v>84</v>
      </c>
      <c r="C114" s="67">
        <v>3.65</v>
      </c>
      <c r="D114" s="23"/>
      <c r="E114" s="23"/>
      <c r="F114" s="23"/>
      <c r="G114" s="23"/>
      <c r="H114" s="23"/>
      <c r="I114" s="23"/>
      <c r="J114" s="91">
        <f t="shared" si="7"/>
        <v>0</v>
      </c>
    </row>
    <row r="115" spans="2:10" ht="25.8">
      <c r="B115" s="6" t="s">
        <v>55</v>
      </c>
      <c r="C115" s="67">
        <v>3.65</v>
      </c>
      <c r="D115" s="23"/>
      <c r="E115" s="23"/>
      <c r="F115" s="23"/>
      <c r="G115" s="23"/>
      <c r="H115" s="23"/>
      <c r="I115" s="23"/>
      <c r="J115" s="91">
        <f t="shared" si="7"/>
        <v>0</v>
      </c>
    </row>
    <row r="116" spans="2:10" ht="25.8">
      <c r="B116" s="6" t="s">
        <v>56</v>
      </c>
      <c r="C116" s="67">
        <v>3.65</v>
      </c>
      <c r="D116" s="23"/>
      <c r="E116" s="23"/>
      <c r="F116" s="23"/>
      <c r="G116" s="23"/>
      <c r="H116" s="23"/>
      <c r="I116" s="23"/>
      <c r="J116" s="91">
        <f t="shared" si="7"/>
        <v>0</v>
      </c>
    </row>
    <row r="117" spans="2:10" ht="25.8">
      <c r="B117" s="6" t="s">
        <v>57</v>
      </c>
      <c r="C117" s="67">
        <v>3.65</v>
      </c>
      <c r="D117" s="23"/>
      <c r="E117" s="23"/>
      <c r="F117" s="23"/>
      <c r="G117" s="23"/>
      <c r="H117" s="23"/>
      <c r="I117" s="23"/>
      <c r="J117" s="91">
        <f t="shared" si="7"/>
        <v>0</v>
      </c>
    </row>
    <row r="118" spans="2:10" ht="25.8">
      <c r="B118" s="6" t="s">
        <v>85</v>
      </c>
      <c r="C118" s="67">
        <v>3.65</v>
      </c>
      <c r="D118" s="23"/>
      <c r="E118" s="23"/>
      <c r="F118" s="23"/>
      <c r="G118" s="23"/>
      <c r="H118" s="23"/>
      <c r="I118" s="23"/>
      <c r="J118" s="91">
        <f t="shared" si="7"/>
        <v>0</v>
      </c>
    </row>
    <row r="119" spans="2:10" ht="25.8">
      <c r="B119" s="8" t="s">
        <v>58</v>
      </c>
      <c r="C119" s="73"/>
      <c r="D119" s="31"/>
      <c r="E119" s="31"/>
      <c r="F119" s="31"/>
      <c r="G119" s="31"/>
      <c r="H119" s="31"/>
      <c r="I119" s="31"/>
      <c r="J119" s="68"/>
    </row>
    <row r="120" spans="2:10" ht="25.8">
      <c r="B120" s="6" t="s">
        <v>59</v>
      </c>
      <c r="C120" s="67">
        <v>3.65</v>
      </c>
      <c r="D120" s="23"/>
      <c r="E120" s="23"/>
      <c r="F120" s="23"/>
      <c r="G120" s="23"/>
      <c r="H120" s="23"/>
      <c r="I120" s="23"/>
      <c r="J120" s="91">
        <f t="shared" si="7"/>
        <v>0</v>
      </c>
    </row>
    <row r="121" spans="2:10" ht="25.8">
      <c r="B121" s="6" t="s">
        <v>60</v>
      </c>
      <c r="C121" s="67">
        <v>3.65</v>
      </c>
      <c r="D121" s="23"/>
      <c r="E121" s="23"/>
      <c r="F121" s="23"/>
      <c r="G121" s="23"/>
      <c r="H121" s="23"/>
      <c r="I121" s="23"/>
      <c r="J121" s="91">
        <f t="shared" si="7"/>
        <v>0</v>
      </c>
    </row>
    <row r="122" spans="2:10" ht="25.8">
      <c r="B122" s="8" t="s">
        <v>61</v>
      </c>
      <c r="C122" s="73"/>
      <c r="D122" s="31"/>
      <c r="E122" s="31"/>
      <c r="F122" s="31"/>
      <c r="G122" s="31"/>
      <c r="H122" s="31"/>
      <c r="I122" s="31"/>
      <c r="J122" s="68"/>
    </row>
    <row r="123" spans="2:10" ht="25.8">
      <c r="B123" s="6" t="s">
        <v>62</v>
      </c>
      <c r="C123" s="67">
        <v>0.55000000000000004</v>
      </c>
      <c r="D123" s="23"/>
      <c r="E123" s="23"/>
      <c r="F123" s="23"/>
      <c r="G123" s="23"/>
      <c r="H123" s="23"/>
      <c r="I123" s="23"/>
      <c r="J123" s="91">
        <f t="shared" si="7"/>
        <v>0</v>
      </c>
    </row>
    <row r="124" spans="2:10" ht="25.8">
      <c r="B124" s="6" t="s">
        <v>63</v>
      </c>
      <c r="C124" s="67">
        <v>0.85</v>
      </c>
      <c r="D124" s="23"/>
      <c r="E124" s="23"/>
      <c r="F124" s="23"/>
      <c r="G124" s="23"/>
      <c r="H124" s="23"/>
      <c r="I124" s="23"/>
      <c r="J124" s="91">
        <f t="shared" si="7"/>
        <v>0</v>
      </c>
    </row>
    <row r="125" spans="2:10" ht="25.8">
      <c r="B125" s="6" t="s">
        <v>64</v>
      </c>
      <c r="C125" s="67">
        <v>2.2000000000000002</v>
      </c>
      <c r="D125" s="23"/>
      <c r="E125" s="23"/>
      <c r="F125" s="23"/>
      <c r="G125" s="23"/>
      <c r="H125" s="23"/>
      <c r="I125" s="23"/>
      <c r="J125" s="91">
        <f t="shared" si="7"/>
        <v>0</v>
      </c>
    </row>
    <row r="126" spans="2:10" ht="25.8">
      <c r="B126" s="6" t="s">
        <v>65</v>
      </c>
      <c r="C126" s="67">
        <v>2.8</v>
      </c>
      <c r="D126" s="23"/>
      <c r="E126" s="23"/>
      <c r="F126" s="23"/>
      <c r="G126" s="23"/>
      <c r="H126" s="23"/>
      <c r="I126" s="23"/>
      <c r="J126" s="91">
        <f t="shared" si="7"/>
        <v>0</v>
      </c>
    </row>
    <row r="127" spans="2:10" ht="25.8">
      <c r="B127" s="6" t="s">
        <v>66</v>
      </c>
      <c r="C127" s="67">
        <v>2.5</v>
      </c>
      <c r="D127" s="23"/>
      <c r="E127" s="23"/>
      <c r="F127" s="23"/>
      <c r="G127" s="23"/>
      <c r="H127" s="23"/>
      <c r="I127" s="23"/>
      <c r="J127" s="91">
        <f t="shared" si="7"/>
        <v>0</v>
      </c>
    </row>
    <row r="128" spans="2:10" ht="25.8">
      <c r="B128" s="6" t="s">
        <v>67</v>
      </c>
      <c r="C128" s="67">
        <v>2.2000000000000002</v>
      </c>
      <c r="D128" s="23"/>
      <c r="E128" s="23"/>
      <c r="F128" s="23"/>
      <c r="G128" s="23"/>
      <c r="H128" s="23"/>
      <c r="I128" s="23"/>
      <c r="J128" s="91">
        <f t="shared" si="7"/>
        <v>0</v>
      </c>
    </row>
    <row r="129" spans="2:10" ht="25.8">
      <c r="B129" s="6" t="s">
        <v>68</v>
      </c>
      <c r="C129" s="67">
        <v>1.7</v>
      </c>
      <c r="D129" s="23"/>
      <c r="E129" s="23"/>
      <c r="F129" s="23"/>
      <c r="G129" s="23"/>
      <c r="H129" s="23"/>
      <c r="I129" s="23"/>
      <c r="J129" s="91">
        <f t="shared" si="7"/>
        <v>0</v>
      </c>
    </row>
    <row r="130" spans="2:10" ht="25.8">
      <c r="B130" s="6" t="s">
        <v>69</v>
      </c>
      <c r="C130" s="67">
        <v>1.4</v>
      </c>
      <c r="D130" s="23"/>
      <c r="E130" s="23"/>
      <c r="F130" s="23"/>
      <c r="G130" s="23"/>
      <c r="H130" s="23"/>
      <c r="I130" s="23"/>
      <c r="J130" s="91">
        <f t="shared" si="7"/>
        <v>0</v>
      </c>
    </row>
    <row r="131" spans="2:10" ht="25.8">
      <c r="B131" s="8" t="s">
        <v>70</v>
      </c>
      <c r="C131" s="73"/>
      <c r="D131" s="31"/>
      <c r="E131" s="31"/>
      <c r="F131" s="31"/>
      <c r="G131" s="31"/>
      <c r="H131" s="31"/>
      <c r="I131" s="31"/>
      <c r="J131" s="68"/>
    </row>
    <row r="132" spans="2:10" ht="25.8">
      <c r="B132" s="6" t="s">
        <v>71</v>
      </c>
      <c r="C132" s="67">
        <v>2.95</v>
      </c>
      <c r="D132" s="23"/>
      <c r="E132" s="23"/>
      <c r="F132" s="23"/>
      <c r="G132" s="23"/>
      <c r="H132" s="23"/>
      <c r="I132" s="23"/>
      <c r="J132" s="91">
        <f t="shared" si="7"/>
        <v>0</v>
      </c>
    </row>
    <row r="133" spans="2:10" ht="26.4" thickBot="1">
      <c r="B133" s="9" t="s">
        <v>72</v>
      </c>
      <c r="C133" s="74">
        <v>3.25</v>
      </c>
      <c r="D133" s="35"/>
      <c r="E133" s="35"/>
      <c r="F133" s="35"/>
      <c r="G133" s="35"/>
      <c r="H133" s="35"/>
      <c r="I133" s="35"/>
      <c r="J133" s="91">
        <f t="shared" si="7"/>
        <v>0</v>
      </c>
    </row>
    <row r="134" spans="2:10" ht="42.6" thickBot="1">
      <c r="B134" s="22"/>
      <c r="C134" s="63" t="s">
        <v>9</v>
      </c>
      <c r="D134" s="24" t="s">
        <v>10</v>
      </c>
      <c r="E134" s="25" t="s">
        <v>12</v>
      </c>
      <c r="F134" s="24" t="s">
        <v>10</v>
      </c>
      <c r="G134" s="25" t="s">
        <v>12</v>
      </c>
      <c r="H134" s="24" t="s">
        <v>10</v>
      </c>
      <c r="I134" s="25" t="s">
        <v>12</v>
      </c>
      <c r="J134" s="68"/>
    </row>
    <row r="135" spans="2:10" ht="41.4" customHeight="1" thickBot="1">
      <c r="B135" s="21" t="s">
        <v>73</v>
      </c>
      <c r="C135" s="75">
        <v>0</v>
      </c>
      <c r="D135" s="37"/>
      <c r="E135" s="38"/>
      <c r="F135" s="36"/>
      <c r="G135" s="38"/>
      <c r="H135" s="36"/>
      <c r="I135" s="38"/>
      <c r="J135" s="94">
        <f t="shared" si="7"/>
        <v>0</v>
      </c>
    </row>
    <row r="136" spans="2:10" ht="15.6" customHeight="1">
      <c r="D136" s="14"/>
    </row>
    <row r="137" spans="2:10" ht="16.2" customHeight="1" thickBot="1">
      <c r="D137" s="14"/>
    </row>
    <row r="138" spans="2:10" ht="15.6">
      <c r="B138" s="52" t="s">
        <v>74</v>
      </c>
      <c r="C138" s="53"/>
      <c r="D138" s="53"/>
      <c r="E138" s="53"/>
      <c r="F138" s="53"/>
      <c r="G138" s="53"/>
      <c r="H138" s="53"/>
      <c r="I138" s="53"/>
      <c r="J138" s="54"/>
    </row>
    <row r="139" spans="2:10" ht="15.6">
      <c r="B139" s="55"/>
      <c r="C139" s="56"/>
      <c r="D139" s="56"/>
      <c r="E139" s="56"/>
      <c r="F139" s="56"/>
      <c r="G139" s="56"/>
      <c r="H139" s="56"/>
      <c r="I139" s="56"/>
      <c r="J139" s="57"/>
    </row>
    <row r="140" spans="2:10" ht="15.6">
      <c r="B140" s="55"/>
      <c r="C140" s="56"/>
      <c r="D140" s="56"/>
      <c r="E140" s="56"/>
      <c r="F140" s="56"/>
      <c r="G140" s="56"/>
      <c r="H140" s="56"/>
      <c r="I140" s="56"/>
      <c r="J140" s="57"/>
    </row>
    <row r="141" spans="2:10" ht="15.6">
      <c r="B141" s="55"/>
      <c r="C141" s="56"/>
      <c r="D141" s="56"/>
      <c r="E141" s="56"/>
      <c r="F141" s="56"/>
      <c r="G141" s="56"/>
      <c r="H141" s="56"/>
      <c r="I141" s="56"/>
      <c r="J141" s="57"/>
    </row>
    <row r="142" spans="2:10" ht="15.6">
      <c r="B142" s="55"/>
      <c r="C142" s="56"/>
      <c r="D142" s="56"/>
      <c r="E142" s="56"/>
      <c r="F142" s="56"/>
      <c r="G142" s="56"/>
      <c r="H142" s="56"/>
      <c r="I142" s="56"/>
      <c r="J142" s="57"/>
    </row>
    <row r="143" spans="2:10" ht="16.2" thickBot="1">
      <c r="B143" s="58"/>
      <c r="C143" s="59"/>
      <c r="D143" s="59"/>
      <c r="E143" s="59"/>
      <c r="F143" s="59"/>
      <c r="G143" s="59"/>
      <c r="H143" s="59"/>
      <c r="I143" s="59"/>
      <c r="J143" s="60"/>
    </row>
  </sheetData>
  <sheetProtection algorithmName="SHA-512" hashValue="NirEnajBCnpuRvsPtSY2CKiA4K1M+o5cioxe0Qh7saaSxhbcH5Bqot6oI6fM333vXYQwva7qTeGnjoCr4Ei1SA==" saltValue="ilNllK0OOuoXoApqPCOYWA==" spinCount="100000" sheet="1" objects="1" scenarios="1"/>
  <mergeCells count="28">
    <mergeCell ref="E13:G13"/>
    <mergeCell ref="H13:I13"/>
    <mergeCell ref="E14:G14"/>
    <mergeCell ref="H14:I14"/>
    <mergeCell ref="E15:G15"/>
    <mergeCell ref="H15:I15"/>
    <mergeCell ref="D1:J5"/>
    <mergeCell ref="E12:G12"/>
    <mergeCell ref="H12:I12"/>
    <mergeCell ref="E9:G9"/>
    <mergeCell ref="H9:I9"/>
    <mergeCell ref="E11:G11"/>
    <mergeCell ref="E7:G7"/>
    <mergeCell ref="E8:G8"/>
    <mergeCell ref="E10:G10"/>
    <mergeCell ref="H7:I7"/>
    <mergeCell ref="H8:I8"/>
    <mergeCell ref="H10:I10"/>
    <mergeCell ref="B138:J143"/>
    <mergeCell ref="B23:J23"/>
    <mergeCell ref="B94:J94"/>
    <mergeCell ref="B85:J85"/>
    <mergeCell ref="E19:G19"/>
    <mergeCell ref="H19:I19"/>
    <mergeCell ref="E17:G17"/>
    <mergeCell ref="H17:I17"/>
    <mergeCell ref="E18:G18"/>
    <mergeCell ref="H18:I18"/>
  </mergeCells>
  <dataValidations count="1">
    <dataValidation type="list" allowBlank="1" showInputMessage="1" showErrorMessage="1" sqref="H7:I7" xr:uid="{9B0788F4-1227-4AD9-A5F9-95FB95C2546B}">
      <formula1>"Please enter day,Monday,Tuesday,Wednesday,Thursday,Friday,Saturday,Sunday"</formula1>
    </dataValidation>
  </dataValidations>
  <pageMargins left="0.7" right="0.7" top="0.75" bottom="0.75" header="0.3" footer="0.3"/>
  <pageSetup paperSize="9"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KEY Craig J</cp:lastModifiedBy>
  <cp:revision/>
  <cp:lastPrinted>2022-08-10T12:39:12Z</cp:lastPrinted>
  <dcterms:created xsi:type="dcterms:W3CDTF">2022-01-24T16:40:38Z</dcterms:created>
  <dcterms:modified xsi:type="dcterms:W3CDTF">2023-09-06T14:03:49Z</dcterms:modified>
  <cp:category/>
  <cp:contentStatus/>
</cp:coreProperties>
</file>